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65" windowWidth="18615" windowHeight="4725" activeTab="0"/>
  </bookViews>
  <sheets>
    <sheet name="NMS_143GL FileLayout" sheetId="1" r:id="rId1"/>
    <sheet name="Journal Source Codes" sheetId="2" r:id="rId2"/>
  </sheets>
  <definedNames>
    <definedName name="_xlnm.Print_Area" localSheetId="0">'NMS_143GL FileLayout'!$A$1:$F$57</definedName>
    <definedName name="_xlnm.Print_Titles" localSheetId="0">'NMS_143GL FileLayout'!$1:$3</definedName>
  </definedNames>
  <calcPr fullCalcOnLoad="1"/>
</workbook>
</file>

<file path=xl/sharedStrings.xml><?xml version="1.0" encoding="utf-8"?>
<sst xmlns="http://schemas.openxmlformats.org/spreadsheetml/2006/main" count="244" uniqueCount="176">
  <si>
    <t>File Layout for PS_NMS_143GL</t>
  </si>
  <si>
    <t>Field#</t>
  </si>
  <si>
    <t>Start</t>
  </si>
  <si>
    <t>Length</t>
  </si>
  <si>
    <t>PeopleSoft Field</t>
  </si>
  <si>
    <t>PS Type</t>
  </si>
  <si>
    <t>PS Description</t>
  </si>
  <si>
    <t>Comments</t>
  </si>
  <si>
    <t>RECORD_ID</t>
  </si>
  <si>
    <t>CHAR</t>
  </si>
  <si>
    <t>Record ID</t>
  </si>
  <si>
    <t>FUND_CODE</t>
  </si>
  <si>
    <t>Fund</t>
  </si>
  <si>
    <t>DEPTID</t>
  </si>
  <si>
    <t>Department</t>
  </si>
  <si>
    <t>ACCOUNT</t>
  </si>
  <si>
    <t>Account</t>
  </si>
  <si>
    <t>CHARTFIELD1</t>
  </si>
  <si>
    <t>PRODUCT</t>
  </si>
  <si>
    <t>Rpt Cat</t>
  </si>
  <si>
    <t>OPERATING_UNIT</t>
  </si>
  <si>
    <t>Oper Unit</t>
  </si>
  <si>
    <t>BUDGET_REF</t>
  </si>
  <si>
    <t>Bud Ref</t>
  </si>
  <si>
    <t>CLASS</t>
  </si>
  <si>
    <t>PROGRAM_CODE</t>
  </si>
  <si>
    <t>BUSINESS_UNIT</t>
  </si>
  <si>
    <t>Business Unit</t>
  </si>
  <si>
    <t>ACCOUNTING_PERIOD</t>
  </si>
  <si>
    <t>Accounting Period</t>
  </si>
  <si>
    <t>PROJECT_ID</t>
  </si>
  <si>
    <t>Project</t>
  </si>
  <si>
    <t>ACTIVITY_ID</t>
  </si>
  <si>
    <t>Activity</t>
  </si>
  <si>
    <t>RESOURCE_TYPE</t>
  </si>
  <si>
    <t>Source Type</t>
  </si>
  <si>
    <t>RESOURCE_CATEGORY</t>
  </si>
  <si>
    <t>Category</t>
  </si>
  <si>
    <t>RESOURCE_SUB_CAT</t>
  </si>
  <si>
    <t>Subcategory</t>
  </si>
  <si>
    <t>ANALYSIS_TYPE</t>
  </si>
  <si>
    <t>Analysis Type</t>
  </si>
  <si>
    <t>TRANSACTION_GROUP</t>
  </si>
  <si>
    <t>Transaction Group</t>
  </si>
  <si>
    <t>ACCOUNTING_LINE</t>
  </si>
  <si>
    <t>Line</t>
  </si>
  <si>
    <t>PROCESS_INSTANCE</t>
  </si>
  <si>
    <t>Process Instance</t>
  </si>
  <si>
    <t>NAME1</t>
  </si>
  <si>
    <t>Name 1</t>
  </si>
  <si>
    <t>DESCR</t>
  </si>
  <si>
    <t>Description</t>
  </si>
  <si>
    <t>VOUCHER_LINE_NUM</t>
  </si>
  <si>
    <t>Voucher Line Number</t>
  </si>
  <si>
    <t>DISTRIB_LINE_NUM</t>
  </si>
  <si>
    <t>Distribution Line</t>
  </si>
  <si>
    <t>DST_ACCT_TYPE</t>
  </si>
  <si>
    <t>Accounting Entry Type</t>
  </si>
  <si>
    <t>LINE_DESCR</t>
  </si>
  <si>
    <t>Journal Line Description</t>
  </si>
  <si>
    <t>ACCOUNTING_ID</t>
  </si>
  <si>
    <t>Accounting ID</t>
  </si>
  <si>
    <t>UNIT_OF_MEASURE</t>
  </si>
  <si>
    <t>Unit of Measure</t>
  </si>
  <si>
    <t>MONETARY_AMOUNT</t>
  </si>
  <si>
    <t>SIGN</t>
  </si>
  <si>
    <t>Monetary Amount</t>
  </si>
  <si>
    <t>INVOICE</t>
  </si>
  <si>
    <t>Invoice</t>
  </si>
  <si>
    <t>ACCOUNTING_DT</t>
  </si>
  <si>
    <t>DATE</t>
  </si>
  <si>
    <t>TRANSACTION_CODE</t>
  </si>
  <si>
    <t>Transaction Code</t>
  </si>
  <si>
    <t>DISTRIBUTION_STATUS</t>
  </si>
  <si>
    <t>CATEGORY</t>
  </si>
  <si>
    <t>JOURNAL_ID</t>
  </si>
  <si>
    <t>from JRNL_HEADER</t>
  </si>
  <si>
    <t>JOURNAL_DATE</t>
  </si>
  <si>
    <t>JOURNAL_STATUS</t>
  </si>
  <si>
    <t>JOURNAL_LINE</t>
  </si>
  <si>
    <t>from JRNL_HEADER ('U' or 'P')</t>
  </si>
  <si>
    <t>SYSTEM_SOURCE</t>
  </si>
  <si>
    <t>from JRNL_HEADER (YYYYMMDD)</t>
  </si>
  <si>
    <t>FILLER</t>
  </si>
  <si>
    <t>JOURNAL_UNPOST_SEQ</t>
  </si>
  <si>
    <t>JOURNAL_FISCAL_YEAR</t>
  </si>
  <si>
    <t>JOURNAL_SOURCE</t>
  </si>
  <si>
    <t>JOURNAL_OPRID</t>
  </si>
  <si>
    <t>from JRNL_LN</t>
  </si>
  <si>
    <t>JOURNAL_OPER_UNIT</t>
  </si>
  <si>
    <t>JOURNAL_CLASS</t>
  </si>
  <si>
    <t>JOURNAL_AFFILIATE</t>
  </si>
  <si>
    <t>JOURNAL_AFFIL_INTRA1</t>
  </si>
  <si>
    <t>JOURNAL_AFFIL_INTRA2</t>
  </si>
  <si>
    <t>Vendor ID / Customer ID</t>
  </si>
  <si>
    <t>VEN_CUST_NUM</t>
  </si>
  <si>
    <t>Accounting Date (YYYYMMDD)</t>
  </si>
  <si>
    <t>from JRNL_LN (Fund Affil)</t>
  </si>
  <si>
    <t>from JRNL_LN (Oper Unit Affi)</t>
  </si>
  <si>
    <t>filler</t>
  </si>
  <si>
    <t>REFERENCE</t>
  </si>
  <si>
    <t>Document Number</t>
  </si>
  <si>
    <t>A unique identifier for the interface</t>
  </si>
  <si>
    <t>Fiscal Year Based (e.g., Acctg Period 1 = July)</t>
  </si>
  <si>
    <t>Sub Accnt</t>
  </si>
  <si>
    <t>Class</t>
  </si>
  <si>
    <t>blank spaces for possible future use</t>
  </si>
  <si>
    <t>Project/Grant</t>
  </si>
  <si>
    <t>Agency number + 2 zeros e.g., agency 631 would become  63100.</t>
  </si>
  <si>
    <t>Specs</t>
  </si>
  <si>
    <t>Chartfield used to provide additional information for Projects &amp; Grants</t>
  </si>
  <si>
    <t xml:space="preserve">This field is used to represent financial transactions that are processed by the Journal Generator process originating from subsystems and posted as a journal in the general ledger. </t>
  </si>
  <si>
    <t>This field is a unique identifier assigned by the system to identify the process instance</t>
  </si>
  <si>
    <t>Either a vendor or a customer identification</t>
  </si>
  <si>
    <t>The Vendor or Customer short name.</t>
  </si>
  <si>
    <t>A description of the transaction (except for AR and BI transactions where the field is used for the Customer Long name)</t>
  </si>
  <si>
    <t>A system-assigned line number for each voucher line. System uses to automatically calculate the line and distribution amounts based on the gross amount less taxes, freight, and miscellaneous invoice charges.</t>
  </si>
  <si>
    <t>GL (Journal Line), AP (Voucher Line), AR (Item Line), CM (Bank Recon Line), IN (Item Line), GM (Project Line), BI (Invoice Line)</t>
  </si>
  <si>
    <t>PC - Transaction types define generic transactions that are used in defining an accounting rule.</t>
  </si>
  <si>
    <t>CM (Bank Recon Line), AM (Asset ID)</t>
  </si>
  <si>
    <t>The criteria used to designate quantities of items (i.e. Square Feet, Labor Hours, etc)</t>
  </si>
  <si>
    <t>The dollar amount of the transaction.</t>
  </si>
  <si>
    <t>The unique identifier assigned to a debit or credit Invoice or Receivables item (debit or credit memo, on-account item, etc)</t>
  </si>
  <si>
    <t>Journal entry date</t>
  </si>
  <si>
    <t>Journal entry number</t>
  </si>
  <si>
    <t>U = unposted; P = posted</t>
  </si>
  <si>
    <t>On Operating Transfers represents other Agency</t>
  </si>
  <si>
    <t>Affiliate Fund</t>
  </si>
  <si>
    <t>Affiliate Operating Unit</t>
  </si>
  <si>
    <t>Operating Unit</t>
  </si>
  <si>
    <t>0 = normal journal; 1 = unposted</t>
  </si>
  <si>
    <t>source generated by SHARE</t>
  </si>
  <si>
    <t>journal entry creator (user)</t>
  </si>
  <si>
    <t>journal entry line number</t>
  </si>
  <si>
    <t>line number within a voucher line</t>
  </si>
  <si>
    <t>specific to module, indicates what type of entry is being created</t>
  </si>
  <si>
    <t>D= Distributed (journal generated); N = not distributed</t>
  </si>
  <si>
    <t>Item category related to purchase type</t>
  </si>
  <si>
    <t>Document Number by Module (includes Warrant Number)</t>
  </si>
  <si>
    <t>Source</t>
  </si>
  <si>
    <t>Descr</t>
  </si>
  <si>
    <t>AGY</t>
  </si>
  <si>
    <t>Not Affecting Fund or Account</t>
  </si>
  <si>
    <t>ALO</t>
  </si>
  <si>
    <t>Allocations</t>
  </si>
  <si>
    <t>AM</t>
  </si>
  <si>
    <t>Asset Management</t>
  </si>
  <si>
    <t>AP</t>
  </si>
  <si>
    <t>Accounts Payable</t>
  </si>
  <si>
    <t>AR</t>
  </si>
  <si>
    <t>Accounts Receivable</t>
  </si>
  <si>
    <t>BI</t>
  </si>
  <si>
    <t>Billing</t>
  </si>
  <si>
    <t>CA</t>
  </si>
  <si>
    <t>Contracts</t>
  </si>
  <si>
    <t>CFR</t>
  </si>
  <si>
    <t>Affecting Fund or Account</t>
  </si>
  <si>
    <t>CNV</t>
  </si>
  <si>
    <t>Conversion Data</t>
  </si>
  <si>
    <t>EXT</t>
  </si>
  <si>
    <t>External Data</t>
  </si>
  <si>
    <t>GM</t>
  </si>
  <si>
    <t>Grants Management</t>
  </si>
  <si>
    <t>INV</t>
  </si>
  <si>
    <t>Inventory Transactions</t>
  </si>
  <si>
    <t>OPR</t>
  </si>
  <si>
    <t>Operating Transfers</t>
  </si>
  <si>
    <t>PC</t>
  </si>
  <si>
    <t>Project Costing</t>
  </si>
  <si>
    <t>PR</t>
  </si>
  <si>
    <t>Payroll</t>
  </si>
  <si>
    <t>TR</t>
  </si>
  <si>
    <t>Treasury Entries</t>
  </si>
  <si>
    <t>Journal Sources</t>
  </si>
  <si>
    <t>source entered by user; see Journal Sources tab for list</t>
  </si>
  <si>
    <t xml:space="preserve">This field is used in Inventory, Grants/Project Costing and Asset Management and identifies the type of transaction entered and determines what records are populated, how costing is calculated, and what Chartfields are used to record accounting entries.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</si>
</sst>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8"/>
      <name val="Arial"/>
      <family val="2"/>
    </font>
    <font>
      <sz val="8"/>
      <name val="Arial"/>
      <family val="2"/>
    </font>
    <font>
      <b/>
      <sz val="10"/>
      <name val="Arial Unicode MS"/>
      <family val="0"/>
    </font>
  </fonts>
  <fills count="6">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double"/>
      <right style="double"/>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49" fontId="1" fillId="2" borderId="1" xfId="0" applyNumberFormat="1" applyFont="1" applyFill="1" applyBorder="1" applyAlignment="1">
      <alignment/>
    </xf>
    <xf numFmtId="49" fontId="2" fillId="2" borderId="1" xfId="0" applyNumberFormat="1" applyFont="1" applyFill="1" applyBorder="1" applyAlignment="1">
      <alignment wrapText="1"/>
    </xf>
    <xf numFmtId="49" fontId="2" fillId="0" borderId="1" xfId="0" applyNumberFormat="1" applyFont="1" applyBorder="1" applyAlignment="1">
      <alignment/>
    </xf>
    <xf numFmtId="49" fontId="2" fillId="0" borderId="1" xfId="0" applyNumberFormat="1" applyFont="1" applyBorder="1" applyAlignment="1">
      <alignment wrapText="1"/>
    </xf>
    <xf numFmtId="49" fontId="1" fillId="3" borderId="1" xfId="0" applyNumberFormat="1" applyFont="1" applyFill="1" applyBorder="1" applyAlignment="1">
      <alignment/>
    </xf>
    <xf numFmtId="0" fontId="1" fillId="3" borderId="1" xfId="0" applyFont="1" applyFill="1" applyBorder="1" applyAlignment="1">
      <alignment horizontal="center" wrapText="1"/>
    </xf>
    <xf numFmtId="49" fontId="1" fillId="4" borderId="1" xfId="0" applyNumberFormat="1" applyFont="1" applyFill="1" applyBorder="1" applyAlignment="1">
      <alignment wrapText="1"/>
    </xf>
    <xf numFmtId="0" fontId="2" fillId="0" borderId="1" xfId="0" applyFont="1" applyBorder="1" applyAlignment="1">
      <alignment/>
    </xf>
    <xf numFmtId="0" fontId="2" fillId="0" borderId="2" xfId="0" applyFont="1" applyBorder="1" applyAlignment="1">
      <alignment/>
    </xf>
    <xf numFmtId="0" fontId="2" fillId="0" borderId="1" xfId="0" applyFont="1" applyBorder="1" applyAlignment="1">
      <alignment wrapText="1"/>
    </xf>
    <xf numFmtId="0" fontId="2" fillId="0" borderId="1" xfId="0" applyFont="1" applyBorder="1" applyAlignment="1">
      <alignment wrapText="1" shrinkToFit="1"/>
    </xf>
    <xf numFmtId="0" fontId="2" fillId="0" borderId="1" xfId="0" applyFont="1" applyFill="1" applyBorder="1" applyAlignment="1">
      <alignment/>
    </xf>
    <xf numFmtId="0" fontId="2" fillId="0" borderId="1" xfId="0" applyFont="1" applyFill="1" applyBorder="1" applyAlignment="1">
      <alignment wrapText="1"/>
    </xf>
    <xf numFmtId="49" fontId="3" fillId="5" borderId="3" xfId="0" applyAlignment="1">
      <alignment/>
    </xf>
    <xf numFmtId="49"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9"/>
  <sheetViews>
    <sheetView tabSelected="1" workbookViewId="0" topLeftCell="A1">
      <selection activeCell="A14" sqref="A14"/>
    </sheetView>
  </sheetViews>
  <sheetFormatPr defaultColWidth="9.140625" defaultRowHeight="12.75"/>
  <cols>
    <col min="1" max="1" width="5.421875" style="8" customWidth="1"/>
    <col min="2" max="2" width="4.8515625" style="8" customWidth="1"/>
    <col min="3" max="3" width="6.28125" style="8" customWidth="1"/>
    <col min="4" max="4" width="18.421875" style="8" customWidth="1"/>
    <col min="5" max="5" width="7.57421875" style="8" customWidth="1"/>
    <col min="6" max="6" width="25.00390625" style="8" customWidth="1"/>
    <col min="7" max="7" width="40.00390625" style="8" customWidth="1"/>
    <col min="8" max="16384" width="9.140625" style="8" customWidth="1"/>
  </cols>
  <sheetData>
    <row r="1" spans="1:7" ht="11.25">
      <c r="A1" s="1" t="s">
        <v>0</v>
      </c>
      <c r="B1" s="1"/>
      <c r="C1" s="1"/>
      <c r="D1" s="1"/>
      <c r="E1" s="1"/>
      <c r="F1" s="1"/>
      <c r="G1" s="2"/>
    </row>
    <row r="2" spans="1:7" ht="11.25">
      <c r="A2" s="3"/>
      <c r="B2" s="3"/>
      <c r="C2" s="3"/>
      <c r="D2" s="3"/>
      <c r="E2" s="3"/>
      <c r="F2" s="3"/>
      <c r="G2" s="4"/>
    </row>
    <row r="3" spans="1:7" ht="36" customHeight="1">
      <c r="A3" s="5" t="s">
        <v>1</v>
      </c>
      <c r="B3" s="5" t="s">
        <v>2</v>
      </c>
      <c r="C3" s="5" t="s">
        <v>3</v>
      </c>
      <c r="D3" s="5" t="s">
        <v>4</v>
      </c>
      <c r="E3" s="5" t="s">
        <v>5</v>
      </c>
      <c r="F3" s="6" t="s">
        <v>6</v>
      </c>
      <c r="G3" s="7" t="s">
        <v>7</v>
      </c>
    </row>
    <row r="4" spans="1:7" ht="11.25">
      <c r="A4" s="8">
        <v>1</v>
      </c>
      <c r="B4" s="8">
        <v>1</v>
      </c>
      <c r="C4" s="8">
        <v>3</v>
      </c>
      <c r="D4" s="8" t="s">
        <v>8</v>
      </c>
      <c r="E4" s="8" t="s">
        <v>9</v>
      </c>
      <c r="F4" s="8" t="s">
        <v>10</v>
      </c>
      <c r="G4" s="8" t="s">
        <v>102</v>
      </c>
    </row>
    <row r="5" spans="1:7" ht="22.5">
      <c r="A5" s="8">
        <v>2</v>
      </c>
      <c r="B5" s="8">
        <f>B4+C4</f>
        <v>4</v>
      </c>
      <c r="C5" s="8">
        <v>5</v>
      </c>
      <c r="D5" s="8" t="s">
        <v>26</v>
      </c>
      <c r="E5" s="8" t="s">
        <v>9</v>
      </c>
      <c r="F5" s="8" t="s">
        <v>27</v>
      </c>
      <c r="G5" s="10" t="s">
        <v>108</v>
      </c>
    </row>
    <row r="6" spans="1:7" ht="11.25">
      <c r="A6" s="8">
        <v>3</v>
      </c>
      <c r="B6" s="8">
        <f aca="true" t="shared" si="0" ref="B6:B57">B5+C5</f>
        <v>9</v>
      </c>
      <c r="C6" s="8">
        <v>3</v>
      </c>
      <c r="D6" s="8" t="s">
        <v>28</v>
      </c>
      <c r="E6" s="8" t="s">
        <v>9</v>
      </c>
      <c r="F6" s="8" t="s">
        <v>29</v>
      </c>
      <c r="G6" s="8" t="s">
        <v>103</v>
      </c>
    </row>
    <row r="7" spans="1:6" ht="11.25">
      <c r="A7" s="8">
        <v>4</v>
      </c>
      <c r="B7" s="8">
        <f t="shared" si="0"/>
        <v>12</v>
      </c>
      <c r="C7" s="8">
        <v>5</v>
      </c>
      <c r="D7" s="8" t="s">
        <v>11</v>
      </c>
      <c r="E7" s="8" t="s">
        <v>9</v>
      </c>
      <c r="F7" s="8" t="s">
        <v>12</v>
      </c>
    </row>
    <row r="8" spans="1:6" ht="11.25">
      <c r="A8" s="8">
        <v>5</v>
      </c>
      <c r="B8" s="8">
        <f t="shared" si="0"/>
        <v>17</v>
      </c>
      <c r="C8" s="8">
        <v>10</v>
      </c>
      <c r="D8" s="8" t="s">
        <v>13</v>
      </c>
      <c r="E8" s="8" t="s">
        <v>9</v>
      </c>
      <c r="F8" s="8" t="s">
        <v>14</v>
      </c>
    </row>
    <row r="9" spans="1:6" ht="11.25">
      <c r="A9" s="8">
        <v>6</v>
      </c>
      <c r="B9" s="8">
        <f t="shared" si="0"/>
        <v>27</v>
      </c>
      <c r="C9" s="8">
        <v>10</v>
      </c>
      <c r="D9" s="8" t="s">
        <v>15</v>
      </c>
      <c r="E9" s="8" t="s">
        <v>9</v>
      </c>
      <c r="F9" s="8" t="s">
        <v>16</v>
      </c>
    </row>
    <row r="10" spans="1:6" ht="11.25">
      <c r="A10" s="8">
        <v>7</v>
      </c>
      <c r="B10" s="8">
        <f t="shared" si="0"/>
        <v>37</v>
      </c>
      <c r="C10" s="8">
        <v>10</v>
      </c>
      <c r="D10" s="8" t="s">
        <v>17</v>
      </c>
      <c r="E10" s="8" t="s">
        <v>9</v>
      </c>
      <c r="F10" s="8" t="s">
        <v>104</v>
      </c>
    </row>
    <row r="11" spans="1:6" ht="11.25">
      <c r="A11" s="8">
        <v>8</v>
      </c>
      <c r="B11" s="8">
        <f t="shared" si="0"/>
        <v>47</v>
      </c>
      <c r="C11" s="8">
        <v>6</v>
      </c>
      <c r="D11" s="8" t="s">
        <v>18</v>
      </c>
      <c r="E11" s="8" t="s">
        <v>9</v>
      </c>
      <c r="F11" s="8" t="s">
        <v>19</v>
      </c>
    </row>
    <row r="12" spans="1:6" ht="11.25">
      <c r="A12" s="8">
        <v>9</v>
      </c>
      <c r="B12" s="8">
        <f t="shared" si="0"/>
        <v>53</v>
      </c>
      <c r="C12" s="8">
        <v>8</v>
      </c>
      <c r="D12" s="8" t="s">
        <v>20</v>
      </c>
      <c r="E12" s="8" t="s">
        <v>9</v>
      </c>
      <c r="F12" s="8" t="s">
        <v>21</v>
      </c>
    </row>
    <row r="13" spans="1:6" ht="11.25">
      <c r="A13" s="8">
        <v>10</v>
      </c>
      <c r="B13" s="8">
        <f t="shared" si="0"/>
        <v>61</v>
      </c>
      <c r="C13" s="8">
        <v>8</v>
      </c>
      <c r="D13" s="8" t="s">
        <v>22</v>
      </c>
      <c r="E13" s="8" t="s">
        <v>9</v>
      </c>
      <c r="F13" s="8" t="s">
        <v>23</v>
      </c>
    </row>
    <row r="14" spans="1:6" ht="11.25">
      <c r="A14" s="8">
        <v>11</v>
      </c>
      <c r="B14" s="8">
        <f t="shared" si="0"/>
        <v>69</v>
      </c>
      <c r="C14" s="8">
        <v>30</v>
      </c>
      <c r="D14" s="8" t="s">
        <v>24</v>
      </c>
      <c r="E14" s="8" t="s">
        <v>9</v>
      </c>
      <c r="F14" s="8" t="s">
        <v>105</v>
      </c>
    </row>
    <row r="15" spans="1:6" ht="11.25">
      <c r="A15" s="8">
        <v>12</v>
      </c>
      <c r="B15" s="8">
        <f t="shared" si="0"/>
        <v>99</v>
      </c>
      <c r="C15" s="8">
        <v>5</v>
      </c>
      <c r="D15" s="8" t="s">
        <v>25</v>
      </c>
      <c r="E15" s="8" t="s">
        <v>9</v>
      </c>
      <c r="F15" s="8" t="s">
        <v>109</v>
      </c>
    </row>
    <row r="16" spans="1:7" ht="11.25">
      <c r="A16" s="8">
        <v>13</v>
      </c>
      <c r="B16" s="8">
        <f t="shared" si="0"/>
        <v>104</v>
      </c>
      <c r="C16" s="8">
        <v>10</v>
      </c>
      <c r="D16" s="8" t="s">
        <v>99</v>
      </c>
      <c r="E16" s="8" t="s">
        <v>9</v>
      </c>
      <c r="G16" s="8" t="s">
        <v>106</v>
      </c>
    </row>
    <row r="17" spans="1:7" ht="11.25">
      <c r="A17" s="8">
        <v>14</v>
      </c>
      <c r="B17" s="8">
        <f t="shared" si="0"/>
        <v>114</v>
      </c>
      <c r="C17" s="8">
        <v>10</v>
      </c>
      <c r="D17" s="8" t="s">
        <v>100</v>
      </c>
      <c r="E17" s="8" t="s">
        <v>9</v>
      </c>
      <c r="F17" s="8" t="s">
        <v>101</v>
      </c>
      <c r="G17" s="8" t="s">
        <v>138</v>
      </c>
    </row>
    <row r="18" spans="1:7" ht="11.25">
      <c r="A18" s="8">
        <v>15</v>
      </c>
      <c r="B18" s="8">
        <f t="shared" si="0"/>
        <v>124</v>
      </c>
      <c r="C18" s="8">
        <v>15</v>
      </c>
      <c r="D18" s="8" t="s">
        <v>30</v>
      </c>
      <c r="E18" s="8" t="s">
        <v>9</v>
      </c>
      <c r="F18" s="8" t="s">
        <v>31</v>
      </c>
      <c r="G18" s="8" t="s">
        <v>107</v>
      </c>
    </row>
    <row r="19" spans="1:7" ht="22.5">
      <c r="A19" s="8">
        <v>16</v>
      </c>
      <c r="B19" s="8">
        <f t="shared" si="0"/>
        <v>139</v>
      </c>
      <c r="C19" s="8">
        <v>15</v>
      </c>
      <c r="D19" s="8" t="s">
        <v>32</v>
      </c>
      <c r="E19" s="8" t="s">
        <v>9</v>
      </c>
      <c r="F19" s="8" t="s">
        <v>33</v>
      </c>
      <c r="G19" s="10" t="s">
        <v>110</v>
      </c>
    </row>
    <row r="20" spans="1:7" ht="22.5">
      <c r="A20" s="8">
        <v>17</v>
      </c>
      <c r="B20" s="8">
        <f t="shared" si="0"/>
        <v>154</v>
      </c>
      <c r="C20" s="8">
        <v>5</v>
      </c>
      <c r="D20" s="8" t="s">
        <v>34</v>
      </c>
      <c r="E20" s="8" t="s">
        <v>9</v>
      </c>
      <c r="F20" s="8" t="s">
        <v>35</v>
      </c>
      <c r="G20" s="10" t="s">
        <v>110</v>
      </c>
    </row>
    <row r="21" spans="1:7" ht="22.5">
      <c r="A21" s="8">
        <v>18</v>
      </c>
      <c r="B21" s="8">
        <f t="shared" si="0"/>
        <v>159</v>
      </c>
      <c r="C21" s="8">
        <v>5</v>
      </c>
      <c r="D21" s="8" t="s">
        <v>36</v>
      </c>
      <c r="E21" s="8" t="s">
        <v>9</v>
      </c>
      <c r="F21" s="8" t="s">
        <v>37</v>
      </c>
      <c r="G21" s="10" t="s">
        <v>110</v>
      </c>
    </row>
    <row r="22" spans="1:7" ht="22.5">
      <c r="A22" s="8">
        <v>19</v>
      </c>
      <c r="B22" s="8">
        <f t="shared" si="0"/>
        <v>164</v>
      </c>
      <c r="C22" s="8">
        <v>5</v>
      </c>
      <c r="D22" s="8" t="s">
        <v>38</v>
      </c>
      <c r="E22" s="8" t="s">
        <v>9</v>
      </c>
      <c r="F22" s="8" t="s">
        <v>39</v>
      </c>
      <c r="G22" s="10" t="s">
        <v>110</v>
      </c>
    </row>
    <row r="23" spans="1:7" ht="22.5">
      <c r="A23" s="8">
        <v>20</v>
      </c>
      <c r="B23" s="8">
        <f t="shared" si="0"/>
        <v>169</v>
      </c>
      <c r="C23" s="8">
        <v>3</v>
      </c>
      <c r="D23" s="8" t="s">
        <v>40</v>
      </c>
      <c r="E23" s="8" t="s">
        <v>9</v>
      </c>
      <c r="F23" s="8" t="s">
        <v>41</v>
      </c>
      <c r="G23" s="10" t="s">
        <v>110</v>
      </c>
    </row>
    <row r="24" spans="1:7" ht="56.25">
      <c r="A24" s="8">
        <v>21</v>
      </c>
      <c r="B24" s="8">
        <f t="shared" si="0"/>
        <v>172</v>
      </c>
      <c r="C24" s="8">
        <v>3</v>
      </c>
      <c r="D24" s="8" t="s">
        <v>42</v>
      </c>
      <c r="E24" s="8" t="s">
        <v>9</v>
      </c>
      <c r="F24" s="8" t="s">
        <v>43</v>
      </c>
      <c r="G24" s="10" t="s">
        <v>175</v>
      </c>
    </row>
    <row r="25" spans="1:7" ht="45">
      <c r="A25" s="8">
        <v>22</v>
      </c>
      <c r="B25" s="8">
        <f t="shared" si="0"/>
        <v>175</v>
      </c>
      <c r="C25" s="8">
        <v>5</v>
      </c>
      <c r="D25" s="8" t="s">
        <v>44</v>
      </c>
      <c r="E25" s="8" t="s">
        <v>9</v>
      </c>
      <c r="F25" s="8" t="s">
        <v>45</v>
      </c>
      <c r="G25" s="11" t="s">
        <v>111</v>
      </c>
    </row>
    <row r="26" spans="1:6" ht="11.25">
      <c r="A26" s="8">
        <v>23</v>
      </c>
      <c r="B26" s="8">
        <f t="shared" si="0"/>
        <v>180</v>
      </c>
      <c r="C26" s="8">
        <v>10</v>
      </c>
      <c r="D26" s="8" t="s">
        <v>69</v>
      </c>
      <c r="E26" s="8" t="s">
        <v>70</v>
      </c>
      <c r="F26" s="8" t="s">
        <v>96</v>
      </c>
    </row>
    <row r="27" spans="1:7" ht="22.5">
      <c r="A27" s="8">
        <v>24</v>
      </c>
      <c r="B27" s="8">
        <f t="shared" si="0"/>
        <v>190</v>
      </c>
      <c r="C27" s="8">
        <v>10</v>
      </c>
      <c r="D27" s="8" t="s">
        <v>46</v>
      </c>
      <c r="E27" s="8" t="s">
        <v>9</v>
      </c>
      <c r="F27" s="8" t="s">
        <v>47</v>
      </c>
      <c r="G27" s="10" t="s">
        <v>112</v>
      </c>
    </row>
    <row r="28" spans="1:7" ht="11.25">
      <c r="A28" s="8">
        <v>25</v>
      </c>
      <c r="B28" s="8">
        <f t="shared" si="0"/>
        <v>200</v>
      </c>
      <c r="C28" s="8">
        <v>10</v>
      </c>
      <c r="D28" s="8" t="s">
        <v>95</v>
      </c>
      <c r="E28" s="8" t="s">
        <v>9</v>
      </c>
      <c r="F28" s="8" t="s">
        <v>94</v>
      </c>
      <c r="G28" s="8" t="s">
        <v>113</v>
      </c>
    </row>
    <row r="29" spans="1:7" ht="11.25">
      <c r="A29" s="8">
        <v>26</v>
      </c>
      <c r="B29" s="8">
        <f t="shared" si="0"/>
        <v>210</v>
      </c>
      <c r="C29" s="8">
        <v>40</v>
      </c>
      <c r="D29" s="8" t="s">
        <v>48</v>
      </c>
      <c r="E29" s="8" t="s">
        <v>9</v>
      </c>
      <c r="F29" s="8" t="s">
        <v>49</v>
      </c>
      <c r="G29" s="8" t="s">
        <v>114</v>
      </c>
    </row>
    <row r="30" spans="1:7" ht="33.75">
      <c r="A30" s="8">
        <v>27</v>
      </c>
      <c r="B30" s="8">
        <f t="shared" si="0"/>
        <v>250</v>
      </c>
      <c r="C30" s="8">
        <v>30</v>
      </c>
      <c r="D30" s="8" t="s">
        <v>50</v>
      </c>
      <c r="E30" s="8" t="s">
        <v>9</v>
      </c>
      <c r="F30" s="8" t="s">
        <v>51</v>
      </c>
      <c r="G30" s="10" t="s">
        <v>115</v>
      </c>
    </row>
    <row r="31" spans="1:7" ht="56.25">
      <c r="A31" s="8">
        <v>28</v>
      </c>
      <c r="B31" s="8">
        <f t="shared" si="0"/>
        <v>280</v>
      </c>
      <c r="C31" s="8">
        <v>5</v>
      </c>
      <c r="D31" s="8" t="s">
        <v>52</v>
      </c>
      <c r="E31" s="8" t="s">
        <v>9</v>
      </c>
      <c r="F31" s="8" t="s">
        <v>53</v>
      </c>
      <c r="G31" s="10" t="s">
        <v>116</v>
      </c>
    </row>
    <row r="32" spans="1:7" ht="11.25">
      <c r="A32" s="12">
        <v>29</v>
      </c>
      <c r="B32" s="12">
        <f t="shared" si="0"/>
        <v>285</v>
      </c>
      <c r="C32" s="12">
        <v>5</v>
      </c>
      <c r="D32" s="12" t="s">
        <v>54</v>
      </c>
      <c r="E32" s="12" t="s">
        <v>9</v>
      </c>
      <c r="F32" s="12" t="s">
        <v>55</v>
      </c>
      <c r="G32" s="13" t="s">
        <v>134</v>
      </c>
    </row>
    <row r="33" spans="1:7" ht="22.5">
      <c r="A33" s="12">
        <v>30</v>
      </c>
      <c r="B33" s="12">
        <f t="shared" si="0"/>
        <v>290</v>
      </c>
      <c r="C33" s="12">
        <v>4</v>
      </c>
      <c r="D33" s="12" t="s">
        <v>56</v>
      </c>
      <c r="E33" s="12" t="s">
        <v>9</v>
      </c>
      <c r="F33" s="12" t="s">
        <v>57</v>
      </c>
      <c r="G33" s="13" t="s">
        <v>135</v>
      </c>
    </row>
    <row r="34" spans="1:7" ht="33.75">
      <c r="A34" s="8">
        <v>31</v>
      </c>
      <c r="B34" s="8">
        <f t="shared" si="0"/>
        <v>294</v>
      </c>
      <c r="C34" s="8">
        <v>30</v>
      </c>
      <c r="D34" s="8" t="s">
        <v>58</v>
      </c>
      <c r="E34" s="8" t="s">
        <v>9</v>
      </c>
      <c r="F34" s="8" t="s">
        <v>59</v>
      </c>
      <c r="G34" s="10" t="s">
        <v>117</v>
      </c>
    </row>
    <row r="35" spans="1:7" ht="11.25">
      <c r="A35" s="12">
        <v>32</v>
      </c>
      <c r="B35" s="12">
        <f t="shared" si="0"/>
        <v>324</v>
      </c>
      <c r="C35" s="12">
        <v>10</v>
      </c>
      <c r="D35" s="12" t="s">
        <v>25</v>
      </c>
      <c r="E35" s="12" t="s">
        <v>9</v>
      </c>
      <c r="F35" s="12" t="s">
        <v>109</v>
      </c>
      <c r="G35" s="13"/>
    </row>
    <row r="36" spans="1:7" ht="33.75">
      <c r="A36" s="8">
        <v>33</v>
      </c>
      <c r="B36" s="8">
        <f t="shared" si="0"/>
        <v>334</v>
      </c>
      <c r="C36" s="8">
        <v>4</v>
      </c>
      <c r="D36" s="8" t="s">
        <v>71</v>
      </c>
      <c r="E36" s="8" t="s">
        <v>9</v>
      </c>
      <c r="F36" s="8" t="s">
        <v>72</v>
      </c>
      <c r="G36" s="10" t="s">
        <v>118</v>
      </c>
    </row>
    <row r="37" spans="1:7" ht="11.25">
      <c r="A37" s="8">
        <v>34</v>
      </c>
      <c r="B37" s="8">
        <f t="shared" si="0"/>
        <v>338</v>
      </c>
      <c r="C37" s="8">
        <v>10</v>
      </c>
      <c r="D37" s="8" t="s">
        <v>60</v>
      </c>
      <c r="E37" s="8" t="s">
        <v>9</v>
      </c>
      <c r="F37" s="8" t="s">
        <v>61</v>
      </c>
      <c r="G37" s="10" t="s">
        <v>119</v>
      </c>
    </row>
    <row r="38" spans="1:7" ht="22.5">
      <c r="A38" s="8">
        <v>35</v>
      </c>
      <c r="B38" s="8">
        <f t="shared" si="0"/>
        <v>348</v>
      </c>
      <c r="C38" s="8">
        <v>3</v>
      </c>
      <c r="D38" s="9" t="s">
        <v>62</v>
      </c>
      <c r="E38" s="8" t="s">
        <v>9</v>
      </c>
      <c r="F38" s="8" t="s">
        <v>63</v>
      </c>
      <c r="G38" s="10" t="s">
        <v>120</v>
      </c>
    </row>
    <row r="39" spans="1:7" ht="11.25">
      <c r="A39" s="8">
        <v>36</v>
      </c>
      <c r="B39" s="8">
        <f t="shared" si="0"/>
        <v>351</v>
      </c>
      <c r="C39" s="8">
        <v>15.3</v>
      </c>
      <c r="D39" s="8" t="s">
        <v>64</v>
      </c>
      <c r="E39" s="8" t="s">
        <v>65</v>
      </c>
      <c r="F39" s="8" t="s">
        <v>66</v>
      </c>
      <c r="G39" s="10" t="s">
        <v>121</v>
      </c>
    </row>
    <row r="40" spans="1:7" ht="22.5">
      <c r="A40" s="12">
        <v>37</v>
      </c>
      <c r="B40" s="12">
        <f t="shared" si="0"/>
        <v>366.3</v>
      </c>
      <c r="C40" s="12">
        <v>1</v>
      </c>
      <c r="D40" s="12" t="s">
        <v>73</v>
      </c>
      <c r="E40" s="12" t="s">
        <v>9</v>
      </c>
      <c r="F40" s="12"/>
      <c r="G40" s="13" t="s">
        <v>136</v>
      </c>
    </row>
    <row r="41" spans="1:7" ht="33.75">
      <c r="A41" s="8">
        <v>38</v>
      </c>
      <c r="B41" s="8">
        <f t="shared" si="0"/>
        <v>367.3</v>
      </c>
      <c r="C41" s="8">
        <v>22</v>
      </c>
      <c r="D41" s="8" t="s">
        <v>67</v>
      </c>
      <c r="E41" s="8" t="s">
        <v>9</v>
      </c>
      <c r="F41" s="8" t="s">
        <v>68</v>
      </c>
      <c r="G41" s="10" t="s">
        <v>122</v>
      </c>
    </row>
    <row r="42" spans="1:7" ht="11.25">
      <c r="A42" s="12">
        <v>39</v>
      </c>
      <c r="B42" s="12">
        <f t="shared" si="0"/>
        <v>389.3</v>
      </c>
      <c r="C42" s="12">
        <v>5</v>
      </c>
      <c r="D42" s="12" t="s">
        <v>74</v>
      </c>
      <c r="E42" s="12" t="s">
        <v>9</v>
      </c>
      <c r="F42" s="12"/>
      <c r="G42" s="13" t="s">
        <v>137</v>
      </c>
    </row>
    <row r="43" spans="1:7" ht="11.25">
      <c r="A43" s="8">
        <v>40</v>
      </c>
      <c r="B43" s="8">
        <f t="shared" si="0"/>
        <v>394.3</v>
      </c>
      <c r="C43" s="8">
        <v>10</v>
      </c>
      <c r="D43" s="8" t="s">
        <v>75</v>
      </c>
      <c r="E43" s="8" t="s">
        <v>9</v>
      </c>
      <c r="F43" s="8" t="s">
        <v>76</v>
      </c>
      <c r="G43" s="10" t="s">
        <v>124</v>
      </c>
    </row>
    <row r="44" spans="1:7" ht="11.25">
      <c r="A44" s="8">
        <v>41</v>
      </c>
      <c r="B44" s="8">
        <f t="shared" si="0"/>
        <v>404.3</v>
      </c>
      <c r="C44" s="8">
        <v>10</v>
      </c>
      <c r="D44" s="8" t="s">
        <v>77</v>
      </c>
      <c r="E44" s="8" t="s">
        <v>9</v>
      </c>
      <c r="F44" s="8" t="s">
        <v>82</v>
      </c>
      <c r="G44" s="10" t="s">
        <v>123</v>
      </c>
    </row>
    <row r="45" spans="1:7" ht="11.25">
      <c r="A45" s="8">
        <v>42</v>
      </c>
      <c r="B45" s="8">
        <f t="shared" si="0"/>
        <v>414.3</v>
      </c>
      <c r="C45" s="8">
        <v>1</v>
      </c>
      <c r="D45" s="8" t="s">
        <v>78</v>
      </c>
      <c r="E45" s="8" t="s">
        <v>9</v>
      </c>
      <c r="F45" s="8" t="s">
        <v>80</v>
      </c>
      <c r="G45" s="13" t="s">
        <v>125</v>
      </c>
    </row>
    <row r="46" spans="1:7" ht="11.25">
      <c r="A46" s="8">
        <v>43</v>
      </c>
      <c r="B46" s="8">
        <f t="shared" si="0"/>
        <v>415.3</v>
      </c>
      <c r="C46" s="8">
        <v>2</v>
      </c>
      <c r="D46" s="8" t="s">
        <v>84</v>
      </c>
      <c r="E46" s="8" t="s">
        <v>9</v>
      </c>
      <c r="F46" s="8" t="s">
        <v>76</v>
      </c>
      <c r="G46" s="10" t="s">
        <v>130</v>
      </c>
    </row>
    <row r="47" spans="1:7" ht="11.25">
      <c r="A47" s="8">
        <v>44</v>
      </c>
      <c r="B47" s="8">
        <f t="shared" si="0"/>
        <v>417.3</v>
      </c>
      <c r="C47" s="8">
        <v>4</v>
      </c>
      <c r="D47" s="8" t="s">
        <v>85</v>
      </c>
      <c r="E47" s="8" t="s">
        <v>9</v>
      </c>
      <c r="F47" s="8" t="s">
        <v>76</v>
      </c>
      <c r="G47" s="10" t="s">
        <v>103</v>
      </c>
    </row>
    <row r="48" spans="1:7" ht="22.5">
      <c r="A48" s="8">
        <v>45</v>
      </c>
      <c r="B48" s="8">
        <f t="shared" si="0"/>
        <v>421.3</v>
      </c>
      <c r="C48" s="8">
        <v>3</v>
      </c>
      <c r="D48" s="8" t="s">
        <v>86</v>
      </c>
      <c r="E48" s="8" t="s">
        <v>9</v>
      </c>
      <c r="F48" s="8" t="s">
        <v>76</v>
      </c>
      <c r="G48" s="10" t="s">
        <v>174</v>
      </c>
    </row>
    <row r="49" spans="1:7" ht="11.25">
      <c r="A49" s="8">
        <v>46</v>
      </c>
      <c r="B49" s="8">
        <f t="shared" si="0"/>
        <v>424.3</v>
      </c>
      <c r="C49" s="8">
        <v>3</v>
      </c>
      <c r="D49" s="8" t="s">
        <v>81</v>
      </c>
      <c r="E49" s="8" t="s">
        <v>9</v>
      </c>
      <c r="F49" s="8" t="s">
        <v>76</v>
      </c>
      <c r="G49" s="10" t="s">
        <v>131</v>
      </c>
    </row>
    <row r="50" spans="1:7" ht="11.25">
      <c r="A50" s="8">
        <v>47</v>
      </c>
      <c r="B50" s="8">
        <f t="shared" si="0"/>
        <v>427.3</v>
      </c>
      <c r="C50" s="8">
        <v>30</v>
      </c>
      <c r="D50" s="8" t="s">
        <v>87</v>
      </c>
      <c r="E50" s="8" t="s">
        <v>9</v>
      </c>
      <c r="F50" s="8" t="s">
        <v>76</v>
      </c>
      <c r="G50" s="10" t="s">
        <v>132</v>
      </c>
    </row>
    <row r="51" spans="1:7" ht="11.25">
      <c r="A51" s="8">
        <v>48</v>
      </c>
      <c r="B51" s="8">
        <f t="shared" si="0"/>
        <v>457.3</v>
      </c>
      <c r="C51" s="8">
        <v>9</v>
      </c>
      <c r="D51" s="8" t="s">
        <v>79</v>
      </c>
      <c r="E51" s="8" t="s">
        <v>9</v>
      </c>
      <c r="F51" s="8" t="s">
        <v>88</v>
      </c>
      <c r="G51" s="10" t="s">
        <v>133</v>
      </c>
    </row>
    <row r="52" spans="1:7" ht="11.25">
      <c r="A52" s="8">
        <v>49</v>
      </c>
      <c r="B52" s="8">
        <f t="shared" si="0"/>
        <v>466.3</v>
      </c>
      <c r="C52" s="8">
        <v>8</v>
      </c>
      <c r="D52" s="8" t="s">
        <v>89</v>
      </c>
      <c r="E52" s="8" t="s">
        <v>9</v>
      </c>
      <c r="F52" s="8" t="s">
        <v>88</v>
      </c>
      <c r="G52" s="10" t="s">
        <v>129</v>
      </c>
    </row>
    <row r="53" spans="1:7" ht="11.25">
      <c r="A53" s="8">
        <v>50</v>
      </c>
      <c r="B53" s="8">
        <f t="shared" si="0"/>
        <v>474.3</v>
      </c>
      <c r="C53" s="8">
        <v>5</v>
      </c>
      <c r="D53" s="8" t="s">
        <v>90</v>
      </c>
      <c r="E53" s="8" t="s">
        <v>9</v>
      </c>
      <c r="F53" s="8" t="s">
        <v>88</v>
      </c>
      <c r="G53" s="8" t="s">
        <v>106</v>
      </c>
    </row>
    <row r="54" spans="1:7" ht="22.5">
      <c r="A54" s="8">
        <v>51</v>
      </c>
      <c r="B54" s="8">
        <f t="shared" si="0"/>
        <v>479.3</v>
      </c>
      <c r="C54" s="8">
        <v>5</v>
      </c>
      <c r="D54" s="8" t="s">
        <v>91</v>
      </c>
      <c r="E54" s="8" t="s">
        <v>9</v>
      </c>
      <c r="F54" s="8" t="s">
        <v>88</v>
      </c>
      <c r="G54" s="10" t="s">
        <v>126</v>
      </c>
    </row>
    <row r="55" spans="1:7" ht="11.25">
      <c r="A55" s="8">
        <v>52</v>
      </c>
      <c r="B55" s="8">
        <f t="shared" si="0"/>
        <v>484.3</v>
      </c>
      <c r="C55" s="8">
        <v>10</v>
      </c>
      <c r="D55" s="8" t="s">
        <v>92</v>
      </c>
      <c r="E55" s="8" t="s">
        <v>9</v>
      </c>
      <c r="F55" s="8" t="s">
        <v>97</v>
      </c>
      <c r="G55" s="10" t="s">
        <v>127</v>
      </c>
    </row>
    <row r="56" spans="1:7" ht="11.25">
      <c r="A56" s="8">
        <v>53</v>
      </c>
      <c r="B56" s="8">
        <f t="shared" si="0"/>
        <v>494.3</v>
      </c>
      <c r="C56" s="8">
        <v>10</v>
      </c>
      <c r="D56" s="8" t="s">
        <v>93</v>
      </c>
      <c r="E56" s="8" t="s">
        <v>9</v>
      </c>
      <c r="F56" s="8" t="s">
        <v>98</v>
      </c>
      <c r="G56" s="10" t="s">
        <v>128</v>
      </c>
    </row>
    <row r="57" spans="1:7" ht="11.25">
      <c r="A57" s="8">
        <v>54</v>
      </c>
      <c r="B57" s="8">
        <f t="shared" si="0"/>
        <v>504.3</v>
      </c>
      <c r="C57" s="8">
        <v>100</v>
      </c>
      <c r="D57" s="8" t="s">
        <v>83</v>
      </c>
      <c r="E57" s="8" t="s">
        <v>9</v>
      </c>
      <c r="G57" s="8" t="s">
        <v>106</v>
      </c>
    </row>
    <row r="58" ht="11.25">
      <c r="G58" s="10"/>
    </row>
    <row r="59" ht="11.25">
      <c r="G59" s="10"/>
    </row>
    <row r="60" ht="11.25">
      <c r="G60" s="10"/>
    </row>
    <row r="61" ht="11.25">
      <c r="G61" s="10"/>
    </row>
    <row r="62" ht="11.25">
      <c r="G62" s="10"/>
    </row>
    <row r="63" ht="11.25">
      <c r="G63" s="10"/>
    </row>
    <row r="64" ht="11.25">
      <c r="G64" s="10"/>
    </row>
    <row r="65" ht="11.25">
      <c r="G65" s="10"/>
    </row>
    <row r="66" ht="11.25">
      <c r="G66" s="10"/>
    </row>
    <row r="67" ht="11.25">
      <c r="G67" s="10"/>
    </row>
    <row r="68" ht="11.25">
      <c r="G68" s="10"/>
    </row>
    <row r="69" ht="11.25">
      <c r="G69" s="10"/>
    </row>
    <row r="70" ht="11.25">
      <c r="G70" s="10"/>
    </row>
    <row r="71" ht="11.25">
      <c r="G71" s="10"/>
    </row>
    <row r="72" ht="11.25">
      <c r="G72" s="10"/>
    </row>
    <row r="73" ht="11.25">
      <c r="G73" s="10"/>
    </row>
    <row r="74" ht="11.25">
      <c r="G74" s="10"/>
    </row>
    <row r="75" ht="11.25">
      <c r="G75" s="10"/>
    </row>
    <row r="76" ht="11.25">
      <c r="G76" s="10"/>
    </row>
    <row r="77" ht="11.25">
      <c r="G77" s="10"/>
    </row>
    <row r="78" ht="11.25">
      <c r="G78" s="10"/>
    </row>
    <row r="79" ht="11.25">
      <c r="G79" s="10"/>
    </row>
    <row r="80" ht="11.25">
      <c r="G80" s="10"/>
    </row>
    <row r="81" ht="11.25">
      <c r="G81" s="10"/>
    </row>
    <row r="82" ht="11.25">
      <c r="G82" s="10"/>
    </row>
    <row r="83" ht="11.25">
      <c r="G83" s="10"/>
    </row>
    <row r="84" ht="11.25">
      <c r="G84" s="10"/>
    </row>
    <row r="85" ht="11.25">
      <c r="G85" s="10"/>
    </row>
    <row r="86" ht="11.25">
      <c r="G86" s="10"/>
    </row>
    <row r="87" ht="11.25">
      <c r="G87" s="10"/>
    </row>
    <row r="88" ht="11.25">
      <c r="G88" s="10"/>
    </row>
    <row r="89" ht="11.25">
      <c r="G89" s="10"/>
    </row>
    <row r="90" ht="11.25">
      <c r="G90" s="10"/>
    </row>
    <row r="91" ht="11.25">
      <c r="G91" s="10"/>
    </row>
    <row r="92" ht="11.25">
      <c r="G92" s="10"/>
    </row>
    <row r="93" ht="11.25">
      <c r="G93" s="10"/>
    </row>
    <row r="94" ht="11.25">
      <c r="G94" s="10"/>
    </row>
    <row r="95" ht="11.25">
      <c r="G95" s="10"/>
    </row>
    <row r="96" ht="11.25">
      <c r="G96" s="10"/>
    </row>
    <row r="97" ht="11.25">
      <c r="G97" s="10"/>
    </row>
    <row r="98" ht="11.25">
      <c r="G98" s="10"/>
    </row>
    <row r="99" ht="11.25">
      <c r="G99" s="10"/>
    </row>
    <row r="100" ht="11.25">
      <c r="G100" s="10"/>
    </row>
    <row r="101" ht="11.25">
      <c r="G101" s="10"/>
    </row>
    <row r="102" ht="11.25">
      <c r="G102" s="10"/>
    </row>
    <row r="103" ht="11.25">
      <c r="G103" s="10"/>
    </row>
    <row r="104" ht="11.25">
      <c r="G104" s="10"/>
    </row>
    <row r="105" ht="11.25">
      <c r="G105" s="10"/>
    </row>
    <row r="106" ht="11.25">
      <c r="G106" s="10"/>
    </row>
    <row r="107" ht="11.25">
      <c r="G107" s="10"/>
    </row>
    <row r="108" ht="11.25">
      <c r="G108" s="10"/>
    </row>
    <row r="109" ht="11.25">
      <c r="G109" s="10"/>
    </row>
    <row r="110" ht="11.25">
      <c r="G110" s="10"/>
    </row>
    <row r="111" ht="11.25">
      <c r="G111" s="10"/>
    </row>
    <row r="112" ht="11.25">
      <c r="G112" s="10"/>
    </row>
    <row r="113" ht="11.25">
      <c r="G113" s="10"/>
    </row>
    <row r="114" ht="11.25">
      <c r="G114" s="10"/>
    </row>
    <row r="115" ht="11.25">
      <c r="G115" s="10"/>
    </row>
    <row r="116" ht="11.25">
      <c r="G116" s="10"/>
    </row>
    <row r="117" ht="11.25">
      <c r="G117" s="10"/>
    </row>
    <row r="118" ht="11.25">
      <c r="G118" s="10"/>
    </row>
    <row r="119" ht="11.25">
      <c r="G119" s="10"/>
    </row>
  </sheetData>
  <printOptions/>
  <pageMargins left="0.17" right="0.17"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B19"/>
  <sheetViews>
    <sheetView workbookViewId="0" topLeftCell="A1">
      <selection activeCell="A20" sqref="A20"/>
    </sheetView>
  </sheetViews>
  <sheetFormatPr defaultColWidth="9.140625" defaultRowHeight="12.75"/>
  <cols>
    <col min="2" max="2" width="27.57421875" style="0" customWidth="1"/>
  </cols>
  <sheetData>
    <row r="2" ht="13.5" thickBot="1">
      <c r="A2" t="s">
        <v>173</v>
      </c>
    </row>
    <row r="3" spans="1:2" ht="14.25" thickBot="1" thickTop="1">
      <c r="A3" s="14" t="s">
        <v>139</v>
      </c>
      <c r="B3" s="14" t="s">
        <v>140</v>
      </c>
    </row>
    <row r="4" spans="1:2" ht="13.5" thickTop="1">
      <c r="A4" s="15" t="s">
        <v>141</v>
      </c>
      <c r="B4" s="15" t="s">
        <v>142</v>
      </c>
    </row>
    <row r="5" spans="1:2" ht="12.75">
      <c r="A5" s="15" t="s">
        <v>143</v>
      </c>
      <c r="B5" s="15" t="s">
        <v>144</v>
      </c>
    </row>
    <row r="6" spans="1:2" ht="12.75">
      <c r="A6" s="15" t="s">
        <v>145</v>
      </c>
      <c r="B6" s="15" t="s">
        <v>146</v>
      </c>
    </row>
    <row r="7" spans="1:2" ht="12.75">
      <c r="A7" s="15" t="s">
        <v>147</v>
      </c>
      <c r="B7" s="15" t="s">
        <v>148</v>
      </c>
    </row>
    <row r="8" spans="1:2" ht="12.75">
      <c r="A8" s="15" t="s">
        <v>149</v>
      </c>
      <c r="B8" s="15" t="s">
        <v>150</v>
      </c>
    </row>
    <row r="9" spans="1:2" ht="12.75">
      <c r="A9" s="15" t="s">
        <v>151</v>
      </c>
      <c r="B9" s="15" t="s">
        <v>152</v>
      </c>
    </row>
    <row r="10" spans="1:2" ht="12.75">
      <c r="A10" s="15" t="s">
        <v>153</v>
      </c>
      <c r="B10" s="15" t="s">
        <v>154</v>
      </c>
    </row>
    <row r="11" spans="1:2" ht="12.75">
      <c r="A11" s="15" t="s">
        <v>155</v>
      </c>
      <c r="B11" s="15" t="s">
        <v>156</v>
      </c>
    </row>
    <row r="12" spans="1:2" ht="12.75">
      <c r="A12" s="15" t="s">
        <v>157</v>
      </c>
      <c r="B12" s="15" t="s">
        <v>158</v>
      </c>
    </row>
    <row r="13" spans="1:2" ht="12.75">
      <c r="A13" s="15" t="s">
        <v>159</v>
      </c>
      <c r="B13" s="15" t="s">
        <v>160</v>
      </c>
    </row>
    <row r="14" spans="1:2" ht="12.75">
      <c r="A14" s="15" t="s">
        <v>161</v>
      </c>
      <c r="B14" s="15" t="s">
        <v>162</v>
      </c>
    </row>
    <row r="15" spans="1:2" ht="12.75">
      <c r="A15" s="15" t="s">
        <v>163</v>
      </c>
      <c r="B15" s="15" t="s">
        <v>164</v>
      </c>
    </row>
    <row r="16" spans="1:2" ht="12.75">
      <c r="A16" s="15" t="s">
        <v>165</v>
      </c>
      <c r="B16" s="15" t="s">
        <v>166</v>
      </c>
    </row>
    <row r="17" spans="1:2" ht="12.75">
      <c r="A17" s="15" t="s">
        <v>167</v>
      </c>
      <c r="B17" s="15" t="s">
        <v>168</v>
      </c>
    </row>
    <row r="18" spans="1:2" ht="12.75">
      <c r="A18" s="15" t="s">
        <v>169</v>
      </c>
      <c r="B18" s="15" t="s">
        <v>170</v>
      </c>
    </row>
    <row r="19" spans="1:2" ht="12.75">
      <c r="A19" s="15" t="s">
        <v>171</v>
      </c>
      <c r="B19" s="15" t="s">
        <v>172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Karen Kendall</cp:lastModifiedBy>
  <cp:lastPrinted>2006-04-19T19:20:03Z</cp:lastPrinted>
  <dcterms:created xsi:type="dcterms:W3CDTF">2006-01-31T00:43:52Z</dcterms:created>
  <dcterms:modified xsi:type="dcterms:W3CDTF">2006-06-13T00:06:30Z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